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jss-my.sharepoint.com/personal/victoria_bussey_bjss_com/Documents/Documents/"/>
    </mc:Choice>
  </mc:AlternateContent>
  <xr:revisionPtr revIDLastSave="0" documentId="8_{D5405B8A-349D-48C3-942E-CB71F2F0F448}" xr6:coauthVersionLast="47" xr6:coauthVersionMax="47" xr10:uidLastSave="{00000000-0000-0000-0000-000000000000}"/>
  <bookViews>
    <workbookView xWindow="28680" yWindow="-120" windowWidth="29040" windowHeight="15840" xr2:uid="{00000000-000D-0000-FFFF-FFFF00000000}"/>
  </bookViews>
  <sheets>
    <sheet name="Scorecar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1" l="1"/>
  <c r="L16" i="1"/>
  <c r="L15" i="1"/>
  <c r="L18" i="1" l="1"/>
  <c r="C13" i="1"/>
  <c r="L22" i="1" l="1"/>
  <c r="L21" i="1"/>
  <c r="L23" i="1"/>
  <c r="L24" i="1"/>
  <c r="L19" i="1"/>
  <c r="L20" i="1"/>
</calcChain>
</file>

<file path=xl/sharedStrings.xml><?xml version="1.0" encoding="utf-8"?>
<sst xmlns="http://schemas.openxmlformats.org/spreadsheetml/2006/main" count="40" uniqueCount="33">
  <si>
    <t>The "Catalogue Solution usability ratings" criterion will only be included in the Service Periods in which a usability rating is measured. Enter a "Y" in column D if this criterion is to be included.</t>
  </si>
  <si>
    <t>Scoring guidance</t>
  </si>
  <si>
    <t>Service Level criteria</t>
  </si>
  <si>
    <t>Weighting</t>
  </si>
  <si>
    <t>Criterion Included?</t>
  </si>
  <si>
    <t>Actual weighting</t>
  </si>
  <si>
    <t>Score</t>
  </si>
  <si>
    <t>Weighted score</t>
  </si>
  <si>
    <t xml:space="preserve">Supplier Comments </t>
  </si>
  <si>
    <t>Y</t>
  </si>
  <si>
    <t>&gt;1 breach all with an effective remediation</t>
  </si>
  <si>
    <t>1 breach with an ineffective remediation</t>
  </si>
  <si>
    <t>1 breach with an effective remediation</t>
  </si>
  <si>
    <t>No breaches</t>
  </si>
  <si>
    <t>Poor demonstration with &gt; 2 material shortfalls</t>
  </si>
  <si>
    <t>Limited demonstration with two material shortfalls</t>
  </si>
  <si>
    <t>Moderate demonstration with one material shortfall</t>
  </si>
  <si>
    <t>Good demonstration with only minor shortfalls</t>
  </si>
  <si>
    <t>Excellent demonstration with no shortfalls</t>
  </si>
  <si>
    <t>Total weighted score out of 100</t>
  </si>
  <si>
    <t>Target Performance Level (score &gt;= 95)</t>
  </si>
  <si>
    <t>Unacceptable Service Failure (score = zero)</t>
  </si>
  <si>
    <t>Severe Service Failure (score &gt; zero and &lt;=79)</t>
  </si>
  <si>
    <t>Serious Service Failure (score &gt;=80 and &lt;=84)</t>
  </si>
  <si>
    <t>Moderate Service Failure (score &gt;=85 and &lt;=89)</t>
  </si>
  <si>
    <t>Minor Service Failure (score &gt;=90 and &lt;=94)</t>
  </si>
  <si>
    <t>Service Management Standard - Balanced Scorecard</t>
  </si>
  <si>
    <t>Service levels measured elsewhere in the service regime are not applicable in the balanced scorecard.</t>
  </si>
  <si>
    <t>NHS England Comments</t>
  </si>
  <si>
    <r>
      <rPr>
        <sz val="12"/>
        <color rgb="FF000000"/>
        <rFont val="Arial"/>
        <family val="2"/>
      </rPr>
      <t>Demonstrates a collaborative, responsive and supportive relationship with the Service Management Agent, which role covers the full scope of the software and services supplied by the supplier under the Digital Care Service Catalogue Agreement including any interfaces to National Services and 3rd parties. Service Management Agent defines the body rather than any specific member of personnel.</t>
    </r>
    <r>
      <rPr>
        <sz val="12"/>
        <color rgb="FFFF0000"/>
        <rFont val="Arial"/>
        <family val="2"/>
      </rPr>
      <t xml:space="preserve">
</t>
    </r>
    <r>
      <rPr>
        <sz val="9"/>
        <color rgb="FF000000"/>
        <rFont val="Arial"/>
        <family val="2"/>
      </rPr>
      <t>(evidence of interactions over the Service Period will be used as the basis for determining the score for this criterion)</t>
    </r>
  </si>
  <si>
    <t>&gt;1 breach, at least one with an ineffective remediation</t>
  </si>
  <si>
    <r>
      <t xml:space="preserve">Compliance with the DSIC Catalogue Commercial Standard.
</t>
    </r>
    <r>
      <rPr>
        <sz val="9"/>
        <color theme="1"/>
        <rFont val="Arial"/>
        <family val="2"/>
      </rPr>
      <t>(evidence of breaches over the Service Period and effectiveness of remediations will be used as the basis for determining the score for this criterion)</t>
    </r>
  </si>
  <si>
    <r>
      <t xml:space="preserve">Compliance with all DSIC Catalogue Standards (excluding Commercial Standard)
</t>
    </r>
    <r>
      <rPr>
        <sz val="9"/>
        <color theme="1"/>
        <rFont val="Arial"/>
        <family val="2"/>
      </rPr>
      <t>(evidence of breaches over the Service Period and effectiveness of remediations will be used as the basis for determining the score for this criterion)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</si>
</sst>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Arial"/>
      <family val="2"/>
    </font>
    <font>
      <b/>
      <sz val="12"/>
      <color theme="1"/>
      <name val="Arial"/>
      <family val="2"/>
    </font>
    <font>
      <sz val="8"/>
      <name val="Arial"/>
      <family val="2"/>
    </font>
    <font>
      <sz val="12"/>
      <color rgb="FFFF0000"/>
      <name val="Arial"/>
      <family val="2"/>
    </font>
    <font>
      <b/>
      <sz val="12"/>
      <color theme="8" tint="-0.499984740745262"/>
      <name val="Arial"/>
      <family val="2"/>
    </font>
    <font>
      <b/>
      <i/>
      <sz val="14"/>
      <color rgb="FFFF0000"/>
      <name val="Arial"/>
      <family val="2"/>
    </font>
    <font>
      <b/>
      <sz val="12"/>
      <color rgb="FFFF0000"/>
      <name val="Arial"/>
      <family val="2"/>
    </font>
    <font>
      <sz val="12"/>
      <color rgb="FF000000"/>
      <name val="Arial"/>
      <family val="2"/>
    </font>
    <font>
      <b/>
      <sz val="12"/>
      <name val="Arial"/>
      <family val="2"/>
    </font>
    <font>
      <sz val="9"/>
      <color theme="1"/>
      <name val="Arial"/>
      <family val="2"/>
    </font>
    <font>
      <sz val="9"/>
      <color rgb="FF000000"/>
      <name val="Arial"/>
      <family val="2"/>
    </font>
    <font>
      <b/>
      <sz val="26"/>
      <color theme="0"/>
      <name val="Arial"/>
      <family val="2"/>
    </font>
    <font>
      <i/>
      <sz val="9"/>
      <color rgb="FFFF0000"/>
      <name val="Segoe UI"/>
      <family val="2"/>
    </font>
  </fonts>
  <fills count="4">
    <fill>
      <patternFill patternType="none"/>
    </fill>
    <fill>
      <patternFill patternType="gray125"/>
    </fill>
    <fill>
      <patternFill patternType="solid">
        <fgColor rgb="FF005EB8"/>
        <bgColor indexed="64"/>
      </patternFill>
    </fill>
    <fill>
      <patternFill patternType="solid">
        <fgColor rgb="FFFAE0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4" fillId="0" borderId="0" xfId="0" applyFont="1"/>
    <xf numFmtId="0" fontId="0" fillId="0" borderId="0" xfId="0" applyAlignment="1">
      <alignment horizontal="center" wrapText="1"/>
    </xf>
    <xf numFmtId="0" fontId="0" fillId="0" borderId="0" xfId="0" applyAlignment="1">
      <alignment wrapText="1"/>
    </xf>
    <xf numFmtId="0" fontId="4" fillId="0" borderId="0" xfId="0" applyFont="1" applyAlignment="1">
      <alignment horizontal="center" wrapText="1"/>
    </xf>
    <xf numFmtId="0" fontId="5" fillId="0" borderId="0" xfId="0" applyFont="1"/>
    <xf numFmtId="0" fontId="6" fillId="0" borderId="0" xfId="0" applyFont="1" applyAlignment="1">
      <alignment horizontal="center"/>
    </xf>
    <xf numFmtId="0" fontId="1" fillId="0" borderId="3"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0" xfId="0" applyFont="1" applyAlignment="1">
      <alignment wrapText="1"/>
    </xf>
    <xf numFmtId="0" fontId="0" fillId="0" borderId="1" xfId="0" applyBorder="1" applyAlignment="1">
      <alignment horizontal="left" vertical="center" wrapText="1"/>
    </xf>
    <xf numFmtId="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0" fillId="0" borderId="2" xfId="0" applyBorder="1" applyAlignment="1">
      <alignment wrapText="1"/>
    </xf>
    <xf numFmtId="9" fontId="0" fillId="0" borderId="2" xfId="0" applyNumberFormat="1" applyBorder="1" applyAlignment="1">
      <alignment horizont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wrapText="1"/>
    </xf>
    <xf numFmtId="0" fontId="3" fillId="0" borderId="0" xfId="0" applyFont="1" applyAlignment="1">
      <alignment wrapText="1"/>
    </xf>
    <xf numFmtId="0" fontId="8" fillId="0" borderId="0" xfId="0" applyFont="1"/>
    <xf numFmtId="1" fontId="1" fillId="2" borderId="1" xfId="0" applyNumberFormat="1" applyFont="1" applyFill="1" applyBorder="1" applyAlignment="1">
      <alignment horizontal="center" vertical="center" wrapText="1"/>
    </xf>
    <xf numFmtId="0" fontId="12" fillId="0" borderId="0" xfId="0" applyFont="1"/>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1"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1707022</xdr:colOff>
      <xdr:row>7</xdr:row>
      <xdr:rowOff>140123</xdr:rowOff>
    </xdr:to>
    <xdr:pic>
      <xdr:nvPicPr>
        <xdr:cNvPr id="2" name="Picture 1" descr="Logo&#10;&#10;Description automatically generated">
          <a:extLst>
            <a:ext uri="{FF2B5EF4-FFF2-40B4-BE49-F238E27FC236}">
              <a16:creationId xmlns:a16="http://schemas.microsoft.com/office/drawing/2014/main" id="{838A78C4-EE90-4B36-B5D6-E665A0C0AD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
          <a:ext cx="1872122" cy="14571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25"/>
  <sheetViews>
    <sheetView showGridLines="0" showRowColHeaders="0" tabSelected="1" topLeftCell="A4" zoomScaleNormal="100" workbookViewId="0">
      <selection activeCell="B4" sqref="B4"/>
    </sheetView>
  </sheetViews>
  <sheetFormatPr defaultColWidth="8.84375" defaultRowHeight="15.5" x14ac:dyDescent="0.35"/>
  <cols>
    <col min="1" max="1" width="2.23046875" style="3" customWidth="1"/>
    <col min="2" max="2" width="50.61328125" style="3" customWidth="1"/>
    <col min="3" max="6" width="10.69140625" style="2" customWidth="1"/>
    <col min="7" max="11" width="21.69140625" style="2" customWidth="1"/>
    <col min="12" max="12" width="10.69140625" style="2" customWidth="1"/>
    <col min="13" max="14" width="30.69140625" style="3" customWidth="1"/>
    <col min="15" max="16384" width="8.84375" style="3"/>
  </cols>
  <sheetData>
    <row r="3" spans="2:14" ht="15" customHeight="1" x14ac:dyDescent="0.35">
      <c r="C3" s="30" t="s">
        <v>26</v>
      </c>
      <c r="D3" s="30"/>
      <c r="E3" s="30"/>
      <c r="F3" s="30"/>
      <c r="G3" s="30"/>
      <c r="H3" s="30"/>
      <c r="I3" s="30"/>
      <c r="L3" s="3"/>
    </row>
    <row r="4" spans="2:14" ht="15" customHeight="1" x14ac:dyDescent="0.35">
      <c r="C4" s="30"/>
      <c r="D4" s="30"/>
      <c r="E4" s="30"/>
      <c r="F4" s="30"/>
      <c r="G4" s="30"/>
      <c r="H4" s="30"/>
      <c r="I4" s="30"/>
      <c r="L4" s="3"/>
    </row>
    <row r="10" spans="2:14" x14ac:dyDescent="0.35">
      <c r="B10" s="1"/>
    </row>
    <row r="11" spans="2:14" x14ac:dyDescent="0.35">
      <c r="B11" s="24" t="s">
        <v>0</v>
      </c>
      <c r="C11" s="4"/>
      <c r="D11" s="4"/>
      <c r="E11" s="4"/>
    </row>
    <row r="12" spans="2:14" ht="16" x14ac:dyDescent="0.4">
      <c r="B12" s="26" t="s">
        <v>27</v>
      </c>
      <c r="C12" s="4"/>
      <c r="D12" s="4"/>
      <c r="E12" s="4"/>
    </row>
    <row r="13" spans="2:14" ht="17.5" x14ac:dyDescent="0.35">
      <c r="B13" s="5"/>
      <c r="C13" s="6" t="str">
        <f>IF(SUM(C15:C17)=1,"","ERROR: Total is not 100%")</f>
        <v/>
      </c>
      <c r="D13" s="6"/>
      <c r="E13" s="6"/>
      <c r="G13" s="27" t="s">
        <v>1</v>
      </c>
      <c r="H13" s="28"/>
      <c r="I13" s="28"/>
      <c r="J13" s="28"/>
      <c r="K13" s="29"/>
    </row>
    <row r="14" spans="2:14" s="10" customFormat="1" ht="31" x14ac:dyDescent="0.35">
      <c r="B14" s="8" t="s">
        <v>2</v>
      </c>
      <c r="C14" s="9" t="s">
        <v>3</v>
      </c>
      <c r="D14" s="9" t="s">
        <v>4</v>
      </c>
      <c r="E14" s="9" t="s">
        <v>5</v>
      </c>
      <c r="F14" s="9" t="s">
        <v>6</v>
      </c>
      <c r="G14" s="9">
        <v>0</v>
      </c>
      <c r="H14" s="9">
        <v>3</v>
      </c>
      <c r="I14" s="9">
        <v>5</v>
      </c>
      <c r="J14" s="7">
        <v>8</v>
      </c>
      <c r="K14" s="9">
        <v>10</v>
      </c>
      <c r="L14" s="9" t="s">
        <v>7</v>
      </c>
      <c r="M14" s="9" t="s">
        <v>8</v>
      </c>
      <c r="N14" s="9" t="s">
        <v>28</v>
      </c>
    </row>
    <row r="15" spans="2:14" ht="65.5" x14ac:dyDescent="0.35">
      <c r="B15" s="11" t="s">
        <v>31</v>
      </c>
      <c r="C15" s="12">
        <v>0.4</v>
      </c>
      <c r="D15" s="12" t="s">
        <v>9</v>
      </c>
      <c r="E15" s="12">
        <v>0.4</v>
      </c>
      <c r="F15" s="25">
        <v>10</v>
      </c>
      <c r="G15" s="13" t="s">
        <v>30</v>
      </c>
      <c r="H15" s="13" t="s">
        <v>10</v>
      </c>
      <c r="I15" s="13" t="s">
        <v>11</v>
      </c>
      <c r="J15" s="13" t="s">
        <v>12</v>
      </c>
      <c r="K15" s="13" t="s">
        <v>13</v>
      </c>
      <c r="L15" s="13">
        <f>IF(D15="Y",100*E15*F15/10,"")</f>
        <v>40</v>
      </c>
      <c r="M15" s="13"/>
      <c r="N15" s="14"/>
    </row>
    <row r="16" spans="2:14" ht="157.5" customHeight="1" x14ac:dyDescent="0.35">
      <c r="B16" s="11" t="s">
        <v>29</v>
      </c>
      <c r="C16" s="12">
        <v>0.2</v>
      </c>
      <c r="D16" s="12" t="s">
        <v>9</v>
      </c>
      <c r="E16" s="12">
        <v>0.2</v>
      </c>
      <c r="F16" s="25">
        <v>10</v>
      </c>
      <c r="G16" s="13" t="s">
        <v>14</v>
      </c>
      <c r="H16" s="13" t="s">
        <v>15</v>
      </c>
      <c r="I16" s="13" t="s">
        <v>16</v>
      </c>
      <c r="J16" s="13" t="s">
        <v>17</v>
      </c>
      <c r="K16" s="13" t="s">
        <v>18</v>
      </c>
      <c r="L16" s="13">
        <f t="shared" ref="L16:L17" si="0">IF(D16="Y",100*E16*F16/10,"")</f>
        <v>20</v>
      </c>
      <c r="M16" s="13"/>
      <c r="N16" s="14"/>
    </row>
    <row r="17" spans="2:14" ht="65.5" x14ac:dyDescent="0.35">
      <c r="B17" s="11" t="s">
        <v>32</v>
      </c>
      <c r="C17" s="12">
        <v>0.4</v>
      </c>
      <c r="D17" s="12" t="s">
        <v>9</v>
      </c>
      <c r="E17" s="12">
        <v>0.4</v>
      </c>
      <c r="F17" s="25">
        <v>10</v>
      </c>
      <c r="G17" s="13" t="s">
        <v>30</v>
      </c>
      <c r="H17" s="13" t="s">
        <v>10</v>
      </c>
      <c r="I17" s="13" t="s">
        <v>11</v>
      </c>
      <c r="J17" s="13" t="s">
        <v>12</v>
      </c>
      <c r="K17" s="13" t="s">
        <v>13</v>
      </c>
      <c r="L17" s="13">
        <f t="shared" si="0"/>
        <v>40</v>
      </c>
      <c r="M17" s="13"/>
      <c r="N17" s="14"/>
    </row>
    <row r="18" spans="2:14" x14ac:dyDescent="0.35">
      <c r="B18" s="15"/>
      <c r="C18" s="16"/>
      <c r="D18" s="16"/>
      <c r="E18" s="16"/>
      <c r="F18" s="17"/>
      <c r="G18" s="18"/>
      <c r="H18" s="18"/>
      <c r="I18" s="19"/>
      <c r="J18" s="20"/>
      <c r="K18" s="21" t="s">
        <v>19</v>
      </c>
      <c r="L18" s="22">
        <f>SUM(L15:L17)</f>
        <v>100</v>
      </c>
    </row>
    <row r="19" spans="2:14" x14ac:dyDescent="0.35">
      <c r="I19" s="19"/>
      <c r="J19" s="20"/>
      <c r="K19" s="21" t="s">
        <v>20</v>
      </c>
      <c r="L19" s="22" t="str">
        <f>IF(L$18&gt;=95,"Y","")</f>
        <v>Y</v>
      </c>
    </row>
    <row r="20" spans="2:14" x14ac:dyDescent="0.35">
      <c r="I20" s="19"/>
      <c r="J20" s="20"/>
      <c r="K20" s="21" t="s">
        <v>21</v>
      </c>
      <c r="L20" s="22" t="str">
        <f>IF(L$18=0,"Y","")</f>
        <v/>
      </c>
    </row>
    <row r="21" spans="2:14" x14ac:dyDescent="0.35">
      <c r="I21" s="19"/>
      <c r="J21" s="20"/>
      <c r="K21" s="21" t="s">
        <v>22</v>
      </c>
      <c r="L21" s="22" t="str">
        <f>IF(L$18&gt;0,IF(L$18&lt;=79,"Y",""),"")</f>
        <v/>
      </c>
    </row>
    <row r="22" spans="2:14" x14ac:dyDescent="0.35">
      <c r="I22" s="19"/>
      <c r="J22" s="20"/>
      <c r="K22" s="21" t="s">
        <v>23</v>
      </c>
      <c r="L22" s="22" t="str">
        <f>IF(L$18&gt;=80,IF(L$18&lt;=84,"Y",""),"")</f>
        <v/>
      </c>
    </row>
    <row r="23" spans="2:14" x14ac:dyDescent="0.35">
      <c r="B23" s="23"/>
      <c r="I23" s="19"/>
      <c r="J23" s="20"/>
      <c r="K23" s="21" t="s">
        <v>24</v>
      </c>
      <c r="L23" s="22" t="str">
        <f>IF(L$18&gt;=85,IF(L$18&lt;=89,"Y",""),"")</f>
        <v/>
      </c>
    </row>
    <row r="24" spans="2:14" x14ac:dyDescent="0.35">
      <c r="I24" s="19"/>
      <c r="J24" s="20"/>
      <c r="K24" s="21" t="s">
        <v>25</v>
      </c>
      <c r="L24" s="22" t="str">
        <f>IF(L$18&gt;=90,IF(L$18&lt;=94,"Y",""),"")</f>
        <v/>
      </c>
    </row>
    <row r="25" spans="2:14" ht="48" customHeight="1" x14ac:dyDescent="0.35"/>
  </sheetData>
  <mergeCells count="2">
    <mergeCell ref="G13:K13"/>
    <mergeCell ref="C3:I4"/>
  </mergeCells>
  <phoneticPr fontId="2" type="noConversion"/>
  <dataValidations count="1">
    <dataValidation type="list" allowBlank="1" showInputMessage="1" showErrorMessage="1" sqref="F15:F17" xr:uid="{00000000-0002-0000-0000-000000000000}">
      <formula1>"0,3,5,8,10"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s xmlns="ce368e7a-2116-4d3d-9779-befb65c5a772" xsi:nil="true"/>
    <MigrationWizId xmlns="ce368e7a-2116-4d3d-9779-befb65c5a772" xsi:nil="true"/>
    <MigrationWizIdPermissionLevels xmlns="ce368e7a-2116-4d3d-9779-befb65c5a772" xsi:nil="true"/>
    <MigrationWizIdSecurityGroups xmlns="ce368e7a-2116-4d3d-9779-befb65c5a772" xsi:nil="true"/>
    <MigrationWizIdDocumentLibraryPermissions xmlns="ce368e7a-2116-4d3d-9779-befb65c5a77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FC384E624D56408AC47F03BF4FDACE" ma:contentTypeVersion="44" ma:contentTypeDescription="Create a new document." ma:contentTypeScope="" ma:versionID="39aa73c3974b00a2de4eb3db46a1c056">
  <xsd:schema xmlns:xsd="http://www.w3.org/2001/XMLSchema" xmlns:xs="http://www.w3.org/2001/XMLSchema" xmlns:p="http://schemas.microsoft.com/office/2006/metadata/properties" xmlns:ns2="ce368e7a-2116-4d3d-9779-befb65c5a772" xmlns:ns3="c09b88dd-8170-4f3a-9ab7-62442fa52a5c" targetNamespace="http://schemas.microsoft.com/office/2006/metadata/properties" ma:root="true" ma:fieldsID="0670aa5ed4204bfe25fa3ef60ac14ada" ns2:_="" ns3:_="">
    <xsd:import namespace="ce368e7a-2116-4d3d-9779-befb65c5a772"/>
    <xsd:import namespace="c09b88dd-8170-4f3a-9ab7-62442fa52a5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368e7a-2116-4d3d-9779-befb65c5a772"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description="" ma:hidden="true" ma:internalName="MediaServiceObjectDetectorVersions" ma:readOnly="true">
      <xsd:simpleType>
        <xsd:restriction base="dms:Text"/>
      </xsd:simpleType>
    </xsd:element>
    <xsd:element name="MigrationWizId" ma:index="15" nillable="true" ma:displayName="MigrationWizId" ma:internalName="MigrationWizId">
      <xsd:simpleType>
        <xsd:restriction base="dms:Text"/>
      </xsd:simpleType>
    </xsd:element>
    <xsd:element name="MigrationWizIdPermissions" ma:index="16" nillable="true" ma:displayName="MigrationWizIdPermissions" ma:internalName="MigrationWizIdPermissions">
      <xsd:simpleType>
        <xsd:restriction base="dms:Text"/>
      </xsd:simpleType>
    </xsd:element>
    <xsd:element name="MigrationWizIdPermissionLevels" ma:index="17" nillable="true" ma:displayName="MigrationWizIdPermissionLevels" ma:internalName="MigrationWizIdPermissionLevels">
      <xsd:simpleType>
        <xsd:restriction base="dms:Text"/>
      </xsd:simpleType>
    </xsd:element>
    <xsd:element name="MigrationWizIdDocumentLibraryPermissions" ma:index="18" nillable="true" ma:displayName="MigrationWizIdDocumentLibraryPermissions" ma:internalName="MigrationWizIdDocumentLibraryPermissions">
      <xsd:simpleType>
        <xsd:restriction base="dms:Text"/>
      </xsd:simpleType>
    </xsd:element>
    <xsd:element name="MigrationWizIdSecurityGroups" ma:index="19" nillable="true" ma:displayName="MigrationWizIdSecurityGroups" ma:internalName="MigrationWizIdSecurityGroup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9b88dd-8170-4f3a-9ab7-62442fa52a5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506614-CB7E-4CBC-86B0-370D0DE30FBF}">
  <ds:schemaRefs>
    <ds:schemaRef ds:uri="http://purl.org/dc/elements/1.1/"/>
    <ds:schemaRef ds:uri="http://purl.org/dc/terms/"/>
    <ds:schemaRef ds:uri="http://www.w3.org/XML/1998/namespace"/>
    <ds:schemaRef ds:uri="http://schemas.microsoft.com/office/2006/documentManagement/types"/>
    <ds:schemaRef ds:uri="http://purl.org/dc/dcmitype/"/>
    <ds:schemaRef ds:uri="http://schemas.microsoft.com/office/2006/metadata/properties"/>
    <ds:schemaRef ds:uri="ce368e7a-2116-4d3d-9779-befb65c5a772"/>
    <ds:schemaRef ds:uri="http://schemas.microsoft.com/office/infopath/2007/PartnerControls"/>
    <ds:schemaRef ds:uri="http://schemas.openxmlformats.org/package/2006/metadata/core-properties"/>
    <ds:schemaRef ds:uri="c09b88dd-8170-4f3a-9ab7-62442fa52a5c"/>
  </ds:schemaRefs>
</ds:datastoreItem>
</file>

<file path=customXml/itemProps2.xml><?xml version="1.0" encoding="utf-8"?>
<ds:datastoreItem xmlns:ds="http://schemas.openxmlformats.org/officeDocument/2006/customXml" ds:itemID="{99A88E68-968B-4525-8BD4-43174B38B8C7}">
  <ds:schemaRefs>
    <ds:schemaRef ds:uri="http://schemas.microsoft.com/sharepoint/v3/contenttype/forms"/>
  </ds:schemaRefs>
</ds:datastoreItem>
</file>

<file path=customXml/itemProps3.xml><?xml version="1.0" encoding="utf-8"?>
<ds:datastoreItem xmlns:ds="http://schemas.openxmlformats.org/officeDocument/2006/customXml" ds:itemID="{784135CA-E302-4EFB-8314-1752A9204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368e7a-2116-4d3d-9779-befb65c5a772"/>
    <ds:schemaRef ds:uri="c09b88dd-8170-4f3a-9ab7-62442fa52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Scorecard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mohammed.nazim1@nhs.net</dc:creator>
  <cp:keywords/>
  <dc:description/>
  <cp:lastModifiedBy>Victoria Bussey</cp:lastModifiedBy>
  <cp:revision/>
  <dcterms:created xsi:type="dcterms:W3CDTF">2018-05-10T14:59:37Z</dcterms:created>
  <dcterms:modified xsi:type="dcterms:W3CDTF">2024-05-08T12:59:16Z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0x010100E1FC384E624D56408AC47F03BF4FDACE</vt:lpwstr>
  </property>
</Properties>
</file>